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774" activeTab="1"/>
  </bookViews>
  <sheets>
    <sheet name="ОБЩЕЕ" sheetId="52" r:id="rId1"/>
    <sheet name="Свирск" sheetId="25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5"/>
  <c r="AC5"/>
  <c r="AE5"/>
  <c r="AF5"/>
  <c r="AD5" s="1"/>
  <c r="AG5"/>
  <c r="AA5" l="1"/>
</calcChain>
</file>

<file path=xl/sharedStrings.xml><?xml version="1.0" encoding="utf-8"?>
<sst xmlns="http://schemas.openxmlformats.org/spreadsheetml/2006/main" count="65" uniqueCount="30">
  <si>
    <t>0225000001 - 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</si>
  <si>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0225000002 - 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</si>
  <si>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0225000003 - 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</si>
  <si>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Интегральное значение в части показателей, характеризующих общий критерий оценки</t>
  </si>
  <si>
    <t>0224000001 - Доля получателей образовательных услуг, положительно оценивающих доброжелательность и вежливость работников организации от общего числа опрошенных получателей образовательных услуг</t>
  </si>
  <si>
    <t>0224000002 - 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</si>
  <si>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0222000007 - Наличие условий организации обучения и воспитания обучающихся с ограниченными возможностями здоровья и инвалидов</t>
  </si>
  <si>
    <t>0222000002 - Наличие необходимых условий для охраны и укрепления здоровья, организации питания обучающихся</t>
  </si>
  <si>
    <t>0222000003 - Условия для индивидуальной работы с обучающимися</t>
  </si>
  <si>
    <t>0222000005 - 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</si>
  <si>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0222000001 - Материально-техническое и информационное обеспечение организации</t>
  </si>
  <si>
    <t>0222000006 - Наличие возможности оказания психолого-педагогической, медицинской и социальной помощи обучающимся</t>
  </si>
  <si>
    <t>0222000004 - Наличие дополнительных образовательных программ</t>
  </si>
  <si>
    <t>0221000003 - Наличие на официальном сайте организации в сети Интернет сведений о педагогических работниках организации</t>
  </si>
  <si>
    <t>0221000005 -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</si>
  <si>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0221000004 - 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</si>
  <si>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0221000002 - Полнота и актуальность информации об организации, осуществляющей образовательную деятельность (далее -организация),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размещенной, в том числе на официальном сайте в сети Интернет www.bus.gov.ru)</t>
  </si>
  <si>
    <t>Показатели</t>
  </si>
  <si>
    <t>5 - критерий удовлетворенности качеством оказания услуг</t>
  </si>
  <si>
    <t>4 - критерий доброжелательности, вежливости, компетентности работников организации</t>
  </si>
  <si>
    <t>2 - критерий комфортности условий предоставлений услуг и доступности их получения</t>
  </si>
  <si>
    <t>1 - критерий открытости и доступности информации об организации</t>
  </si>
  <si>
    <t>ИНН</t>
  </si>
  <si>
    <t>Сокращенное наименование организации</t>
  </si>
  <si>
    <t>Полное наименование организации</t>
  </si>
  <si>
    <t>№</t>
  </si>
  <si>
    <t>Интегральное значение по совокупности общих и дополнительных критериев</t>
  </si>
  <si>
    <t>МУНИЦИПАЛЬНОЕ ОБЩЕОБРАЗОВАТЕЛЬНОЕ УЧРЕЖДЕНИЕ "МАКАРЬЕВСКАЯ СРЕДНЯЯ ОБЩЕОБРАЗОВАТЕЛЬНАЯ ШКОЛА" Г.СВИРСК</t>
  </si>
  <si>
    <t>МОУ "МАКАРЬЕВСКАЯ СРЕДНЯЯ ОБЩЕОБРАЗОВАТЕЛЬНАЯ ШКОЛА" Г. СВИРСК</t>
  </si>
  <si>
    <t>г. Свирск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</si>
</sst>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E6EE"/>
        <bgColor indexed="64"/>
      </patternFill>
    </fill>
    <fill>
      <patternFill patternType="solid">
        <fgColor rgb="FFEEECE1"/>
      </patternFill>
    </fill>
    <fill>
      <patternFill patternType="solid">
        <fgColor rgb="FFDAEEF3"/>
      </patternFill>
    </fill>
    <fill>
      <patternFill patternType="solid">
        <fgColor rgb="FFB7DEE8"/>
      </patternFill>
    </fill>
    <fill>
      <patternFill patternType="solid">
        <fgColor rgb="FF92CDD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30">
    <xf numFmtId="0" fontId="0" fillId="0" borderId="0" xfId="0"/>
    <xf numFmtId="0" fontId="2" fillId="0" borderId="0" xfId="2"/>
    <xf numFmtId="0" fontId="2" fillId="2" borderId="0" xfId="2" applyFill="1"/>
    <xf numFmtId="0" fontId="4" fillId="3" borderId="1" xfId="2" applyFont="1" applyFill="1" applyBorder="1" applyAlignment="1">
      <alignment horizontal="left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top" wrapText="1"/>
    </xf>
    <xf numFmtId="0" fontId="6" fillId="5" borderId="1" xfId="2" applyFont="1" applyFill="1" applyBorder="1" applyAlignment="1">
      <alignment horizontal="center" vertical="center" wrapText="1"/>
    </xf>
    <xf numFmtId="1" fontId="3" fillId="8" borderId="1" xfId="2" applyNumberFormat="1" applyFont="1" applyFill="1" applyBorder="1" applyAlignment="1">
      <alignment horizontal="left" vertical="center" wrapText="1"/>
    </xf>
    <xf numFmtId="0" fontId="2" fillId="0" borderId="1" xfId="2" applyBorder="1"/>
    <xf numFmtId="1" fontId="3" fillId="9" borderId="1" xfId="2" applyNumberFormat="1" applyFont="1" applyFill="1" applyBorder="1" applyAlignment="1">
      <alignment horizontal="left" vertical="center" wrapText="1"/>
    </xf>
    <xf numFmtId="0" fontId="2" fillId="0" borderId="0" xfId="2" applyFill="1"/>
    <xf numFmtId="2" fontId="2" fillId="8" borderId="1" xfId="2" applyNumberFormat="1" applyFill="1" applyBorder="1"/>
    <xf numFmtId="0" fontId="3" fillId="8" borderId="1" xfId="2" applyNumberFormat="1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1" fillId="10" borderId="1" xfId="1" applyNumberFormat="1" applyFill="1" applyBorder="1" applyAlignment="1">
      <alignment wrapText="1"/>
    </xf>
    <xf numFmtId="0" fontId="0" fillId="10" borderId="0" xfId="0" applyFill="1"/>
    <xf numFmtId="164" fontId="0" fillId="10" borderId="1" xfId="0" applyNumberFormat="1" applyFill="1" applyBorder="1"/>
    <xf numFmtId="0" fontId="6" fillId="7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left" vertical="center" wrapText="1"/>
    </xf>
    <xf numFmtId="0" fontId="4" fillId="3" borderId="3" xfId="2" applyFont="1" applyFill="1" applyBorder="1" applyAlignment="1">
      <alignment horizontal="left" vertical="center" wrapText="1"/>
    </xf>
    <xf numFmtId="0" fontId="4" fillId="3" borderId="1" xfId="2" applyFont="1" applyFill="1" applyBorder="1" applyAlignment="1">
      <alignment horizontal="left" vertical="center" wrapText="1"/>
    </xf>
    <xf numFmtId="0" fontId="6" fillId="7" borderId="2" xfId="2" applyFont="1" applyFill="1" applyBorder="1" applyAlignment="1">
      <alignment horizontal="center" vertical="center" wrapText="1"/>
    </xf>
    <xf numFmtId="0" fontId="6" fillId="7" borderId="4" xfId="2" applyFont="1" applyFill="1" applyBorder="1" applyAlignment="1">
      <alignment horizontal="center" vertical="center" wrapText="1"/>
    </xf>
    <xf numFmtId="0" fontId="6" fillId="7" borderId="3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colors>
    <mruColors>
      <color rgb="FFFF5B9D"/>
      <color rgb="FFB17ED8"/>
      <color rgb="FFD1DE22"/>
      <color rgb="FFFF2D7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opLeftCell="A2" zoomScale="75" zoomScaleNormal="75" workbookViewId="0">
      <selection activeCell="B19" sqref="B19"/>
    </sheetView>
  </sheetViews>
  <sheetFormatPr defaultRowHeight="15"/>
  <cols>
    <col min="1" max="1" width="28.140625" customWidth="1"/>
    <col min="2" max="2" width="9.140625" customWidth="1"/>
  </cols>
  <sheetData>
    <row r="1" spans="1:22" ht="15.75" customHeight="1">
      <c r="B1" s="18" t="s">
        <v>26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5.75" customHeight="1">
      <c r="B2" s="18"/>
      <c r="C2" s="20" t="s">
        <v>21</v>
      </c>
      <c r="D2" s="20"/>
      <c r="E2" s="20"/>
      <c r="F2" s="20"/>
      <c r="G2" s="20"/>
      <c r="H2" s="20" t="s">
        <v>20</v>
      </c>
      <c r="I2" s="20"/>
      <c r="J2" s="20"/>
      <c r="K2" s="20"/>
      <c r="L2" s="20"/>
      <c r="M2" s="20"/>
      <c r="N2" s="20"/>
      <c r="O2" s="20"/>
      <c r="P2" s="20" t="s">
        <v>19</v>
      </c>
      <c r="Q2" s="20"/>
      <c r="R2" s="20"/>
      <c r="S2" s="20" t="s">
        <v>18</v>
      </c>
      <c r="T2" s="20"/>
      <c r="U2" s="20"/>
      <c r="V2" s="20"/>
    </row>
    <row r="3" spans="1:22" ht="15.75" customHeight="1">
      <c r="B3" s="18"/>
      <c r="C3" s="21" t="s">
        <v>17</v>
      </c>
      <c r="D3" s="21"/>
      <c r="E3" s="21"/>
      <c r="F3" s="21"/>
      <c r="G3" s="21"/>
      <c r="H3" s="21" t="s">
        <v>17</v>
      </c>
      <c r="I3" s="21"/>
      <c r="J3" s="21"/>
      <c r="K3" s="21"/>
      <c r="L3" s="21"/>
      <c r="M3" s="21"/>
      <c r="N3" s="21"/>
      <c r="O3" s="21"/>
      <c r="P3" s="21" t="s">
        <v>17</v>
      </c>
      <c r="Q3" s="21"/>
      <c r="R3" s="21"/>
      <c r="S3" s="21" t="s">
        <v>17</v>
      </c>
      <c r="T3" s="21"/>
      <c r="U3" s="21"/>
      <c r="V3" s="21"/>
    </row>
    <row r="4" spans="1:22" ht="409.5">
      <c r="B4" s="18"/>
      <c r="C4" s="14" t="s">
        <v>3</v>
      </c>
      <c r="D4" s="6" t="s">
        <v>16</v>
      </c>
      <c r="E4" s="6" t="s">
        <v>13</v>
      </c>
      <c r="F4" s="6" t="s">
        <v>15</v>
      </c>
      <c r="G4" s="6" t="s">
        <v>14</v>
      </c>
      <c r="H4" s="14" t="s">
        <v>3</v>
      </c>
      <c r="I4" s="6" t="s">
        <v>10</v>
      </c>
      <c r="J4" s="6" t="s">
        <v>7</v>
      </c>
      <c r="K4" s="6" t="s">
        <v>8</v>
      </c>
      <c r="L4" s="6" t="s">
        <v>12</v>
      </c>
      <c r="M4" s="6" t="s">
        <v>9</v>
      </c>
      <c r="N4" s="6" t="s">
        <v>11</v>
      </c>
      <c r="O4" s="6" t="s">
        <v>6</v>
      </c>
      <c r="P4" s="14" t="s">
        <v>3</v>
      </c>
      <c r="Q4" s="6" t="s">
        <v>4</v>
      </c>
      <c r="R4" s="6" t="s">
        <v>5</v>
      </c>
      <c r="S4" s="14" t="s">
        <v>3</v>
      </c>
      <c r="T4" s="6" t="s">
        <v>0</v>
      </c>
      <c r="U4" s="6" t="s">
        <v>1</v>
      </c>
      <c r="V4" s="6" t="s">
        <v>2</v>
      </c>
    </row>
    <row r="5" spans="1:22" s="16" customFormat="1">
      <c r="A5" s="15" t="s">
        <v>29</v>
      </c>
      <c r="B5" s="17">
        <v>140.3542027777778</v>
      </c>
      <c r="C5" s="17">
        <v>34.914308333333331</v>
      </c>
      <c r="D5" s="17">
        <v>8.5946388888888894</v>
      </c>
      <c r="E5" s="17">
        <v>8.6875458333333331</v>
      </c>
      <c r="F5" s="17">
        <v>8.912156944444444</v>
      </c>
      <c r="G5" s="17">
        <v>8.7199666666666662</v>
      </c>
      <c r="H5" s="17">
        <v>59.966894444444442</v>
      </c>
      <c r="I5" s="17">
        <v>8.3879069444444436</v>
      </c>
      <c r="J5" s="17">
        <v>8.7525013888888878</v>
      </c>
      <c r="K5" s="17">
        <v>8.6887861111111118</v>
      </c>
      <c r="L5" s="17">
        <v>8.4822416666666669</v>
      </c>
      <c r="M5" s="17">
        <v>8.8567041666666668</v>
      </c>
      <c r="N5" s="17">
        <v>8.5916541666666664</v>
      </c>
      <c r="O5" s="17">
        <v>8.2071000000000005</v>
      </c>
      <c r="P5" s="17">
        <v>18.197849999999999</v>
      </c>
      <c r="Q5" s="17">
        <v>9.1787375000000004</v>
      </c>
      <c r="R5" s="17">
        <v>9.0191125000000003</v>
      </c>
      <c r="S5" s="17">
        <v>27.275149999999996</v>
      </c>
      <c r="T5" s="17">
        <v>8.6375124999999997</v>
      </c>
      <c r="U5" s="17">
        <v>9.2490500000000004</v>
      </c>
      <c r="V5" s="17">
        <v>9.3885874999999999</v>
      </c>
    </row>
  </sheetData>
  <sortState ref="A5:V43">
    <sortCondition descending="1" ref="B5:B43"/>
  </sortState>
  <mergeCells count="10">
    <mergeCell ref="B1:B4"/>
    <mergeCell ref="C1:V1"/>
    <mergeCell ref="C2:G2"/>
    <mergeCell ref="H2:O2"/>
    <mergeCell ref="P2:R2"/>
    <mergeCell ref="S2:V2"/>
    <mergeCell ref="C3:G3"/>
    <mergeCell ref="H3:O3"/>
    <mergeCell ref="P3:R3"/>
    <mergeCell ref="S3:V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N5"/>
  <sheetViews>
    <sheetView tabSelected="1" topLeftCell="C1" zoomScale="68" zoomScaleNormal="68" workbookViewId="0">
      <selection activeCell="F16" sqref="F16"/>
    </sheetView>
  </sheetViews>
  <sheetFormatPr defaultRowHeight="15"/>
  <cols>
    <col min="1" max="1" width="9.140625" style="1"/>
    <col min="2" max="2" width="42.85546875" style="1" customWidth="1"/>
    <col min="3" max="3" width="29.28515625" style="1" customWidth="1"/>
    <col min="4" max="4" width="14.7109375" style="1" customWidth="1"/>
    <col min="5" max="25" width="9.140625" style="1"/>
    <col min="26" max="196" width="9.140625" style="11"/>
    <col min="197" max="16384" width="9.140625" style="1"/>
  </cols>
  <sheetData>
    <row r="1" spans="1:196" ht="78.75" customHeight="1">
      <c r="A1" s="22" t="s">
        <v>25</v>
      </c>
      <c r="B1" s="24" t="s">
        <v>24</v>
      </c>
      <c r="C1" s="26" t="s">
        <v>23</v>
      </c>
      <c r="D1" s="26" t="s">
        <v>22</v>
      </c>
      <c r="E1" s="27" t="s">
        <v>26</v>
      </c>
      <c r="F1" s="20" t="s">
        <v>21</v>
      </c>
      <c r="G1" s="20"/>
      <c r="H1" s="20"/>
      <c r="I1" s="20"/>
      <c r="J1" s="20"/>
      <c r="K1" s="20" t="s">
        <v>20</v>
      </c>
      <c r="L1" s="20"/>
      <c r="M1" s="20"/>
      <c r="N1" s="20"/>
      <c r="O1" s="20"/>
      <c r="P1" s="20"/>
      <c r="Q1" s="20"/>
      <c r="R1" s="20"/>
      <c r="S1" s="20" t="s">
        <v>19</v>
      </c>
      <c r="T1" s="20"/>
      <c r="U1" s="20"/>
      <c r="V1" s="20" t="s">
        <v>18</v>
      </c>
      <c r="W1" s="20"/>
      <c r="X1" s="20"/>
      <c r="Y1" s="20"/>
    </row>
    <row r="2" spans="1:196" ht="15.75" customHeight="1">
      <c r="A2" s="23"/>
      <c r="B2" s="25"/>
      <c r="C2" s="26"/>
      <c r="D2" s="26"/>
      <c r="E2" s="28"/>
      <c r="F2" s="21" t="s">
        <v>17</v>
      </c>
      <c r="G2" s="21"/>
      <c r="H2" s="21"/>
      <c r="I2" s="21"/>
      <c r="J2" s="21"/>
      <c r="K2" s="21" t="s">
        <v>17</v>
      </c>
      <c r="L2" s="21"/>
      <c r="M2" s="21"/>
      <c r="N2" s="21"/>
      <c r="O2" s="21"/>
      <c r="P2" s="21"/>
      <c r="Q2" s="21"/>
      <c r="R2" s="21"/>
      <c r="S2" s="21" t="s">
        <v>17</v>
      </c>
      <c r="T2" s="21"/>
      <c r="U2" s="21"/>
      <c r="V2" s="21" t="s">
        <v>17</v>
      </c>
      <c r="W2" s="21"/>
      <c r="X2" s="21"/>
      <c r="Y2" s="21"/>
    </row>
    <row r="3" spans="1:196" ht="136.5" customHeight="1">
      <c r="A3" s="5"/>
      <c r="B3" s="4"/>
      <c r="C3" s="3"/>
      <c r="D3" s="3"/>
      <c r="E3" s="29"/>
      <c r="F3" s="7" t="s">
        <v>3</v>
      </c>
      <c r="G3" s="6" t="s">
        <v>16</v>
      </c>
      <c r="H3" s="6" t="s">
        <v>13</v>
      </c>
      <c r="I3" s="6" t="s">
        <v>15</v>
      </c>
      <c r="J3" s="6" t="s">
        <v>14</v>
      </c>
      <c r="K3" s="7" t="s">
        <v>3</v>
      </c>
      <c r="L3" s="6" t="s">
        <v>10</v>
      </c>
      <c r="M3" s="6" t="s">
        <v>7</v>
      </c>
      <c r="N3" s="6" t="s">
        <v>8</v>
      </c>
      <c r="O3" s="6" t="s">
        <v>12</v>
      </c>
      <c r="P3" s="6" t="s">
        <v>9</v>
      </c>
      <c r="Q3" s="6" t="s">
        <v>11</v>
      </c>
      <c r="R3" s="6" t="s">
        <v>6</v>
      </c>
      <c r="S3" s="7" t="s">
        <v>3</v>
      </c>
      <c r="T3" s="6" t="s">
        <v>4</v>
      </c>
      <c r="U3" s="6" t="s">
        <v>5</v>
      </c>
      <c r="V3" s="7" t="s">
        <v>3</v>
      </c>
      <c r="W3" s="6" t="s">
        <v>0</v>
      </c>
      <c r="X3" s="6" t="s">
        <v>1</v>
      </c>
      <c r="Y3" s="6" t="s">
        <v>2</v>
      </c>
    </row>
    <row r="4" spans="1:196" ht="15.75">
      <c r="A4" s="5"/>
      <c r="B4" s="4"/>
      <c r="C4" s="3"/>
      <c r="D4" s="3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196" s="2" customFormat="1" ht="78.75">
      <c r="A5" s="10">
        <v>6</v>
      </c>
      <c r="B5" s="8" t="s">
        <v>27</v>
      </c>
      <c r="C5" s="8" t="s">
        <v>28</v>
      </c>
      <c r="D5" s="13">
        <v>3820007464</v>
      </c>
      <c r="E5" s="12">
        <v>133.53405000000001</v>
      </c>
      <c r="F5" s="12">
        <v>32.590900000000005</v>
      </c>
      <c r="G5" s="12">
        <v>8.0227000000000004</v>
      </c>
      <c r="H5" s="12">
        <v>8.1022999999999996</v>
      </c>
      <c r="I5" s="12">
        <v>8.2614000000000001</v>
      </c>
      <c r="J5" s="12">
        <v>8.2044999999999995</v>
      </c>
      <c r="K5" s="12">
        <v>58.238550000000004</v>
      </c>
      <c r="L5" s="12">
        <v>7.8295499999999993</v>
      </c>
      <c r="M5" s="12">
        <v>8.2385999999999999</v>
      </c>
      <c r="N5" s="12">
        <v>8.4658999999999995</v>
      </c>
      <c r="O5" s="12">
        <v>8.3294999999999995</v>
      </c>
      <c r="P5" s="12">
        <v>8.7614000000000001</v>
      </c>
      <c r="Q5" s="12">
        <v>8.2385999999999999</v>
      </c>
      <c r="R5" s="12">
        <v>8.375</v>
      </c>
      <c r="S5" s="12">
        <v>17.534100000000002</v>
      </c>
      <c r="T5" s="12">
        <v>8.6705000000000005</v>
      </c>
      <c r="U5" s="12">
        <v>8.8635999999999999</v>
      </c>
      <c r="V5" s="12">
        <v>25.170499999999997</v>
      </c>
      <c r="W5" s="12">
        <v>7.6932</v>
      </c>
      <c r="X5" s="12">
        <v>8.7158999999999995</v>
      </c>
      <c r="Y5" s="12">
        <v>8.7614000000000001</v>
      </c>
      <c r="Z5" s="11"/>
      <c r="AA5" s="11">
        <f t="shared" ref="AA5" si="0">AVERAGE(AB5:AC5)</f>
        <v>0.87670500000000007</v>
      </c>
      <c r="AB5" s="11">
        <f t="shared" ref="AB5" si="1">ABS(T5/10)</f>
        <v>0.8670500000000001</v>
      </c>
      <c r="AC5" s="11">
        <f t="shared" ref="AC5" si="2">ABS(U5/10)</f>
        <v>0.88636000000000004</v>
      </c>
      <c r="AD5" s="11">
        <f t="shared" ref="AD5" si="3">AVERAGE(AE5:AG5)</f>
        <v>0.83901666666666663</v>
      </c>
      <c r="AE5" s="11">
        <f t="shared" ref="AE5" si="4">ABS(W5/10)</f>
        <v>0.76932</v>
      </c>
      <c r="AF5" s="11">
        <f t="shared" ref="AF5" si="5">ABS(X5/10)</f>
        <v>0.87158999999999998</v>
      </c>
      <c r="AG5" s="11">
        <f t="shared" ref="AG5" si="6">ABS(Y5/10)</f>
        <v>0.87614000000000003</v>
      </c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</row>
  </sheetData>
  <sortState ref="B6:AA12">
    <sortCondition ref="D6:D12"/>
  </sortState>
  <mergeCells count="13">
    <mergeCell ref="A1:A2"/>
    <mergeCell ref="B1:B2"/>
    <mergeCell ref="C1:C2"/>
    <mergeCell ref="D1:D2"/>
    <mergeCell ref="E1:E3"/>
    <mergeCell ref="S2:U2"/>
    <mergeCell ref="V2:Y2"/>
    <mergeCell ref="F1:J1"/>
    <mergeCell ref="K1:R1"/>
    <mergeCell ref="S1:U1"/>
    <mergeCell ref="V1:Y1"/>
    <mergeCell ref="F2:J2"/>
    <mergeCell ref="K2:R2"/>
  </mergeCells>
  <pageMargins left="0.70866141732283472" right="0.70866141732283472" top="0.74803149606299213" bottom="0.74803149606299213" header="0.31496062992125984" footer="0.31496062992125984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ОБЩЕЕ</vt:lpstr>
      <vt:lpstr>Свирск</vt:lpstr>
    </vt:vector>
  </TitlesOfParts>
  <Company>IRO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 Ольга Владимировна</dc:creator>
  <cp:lastModifiedBy>Игорь</cp:lastModifiedBy>
  <cp:lastPrinted>2017-08-16T05:27:52Z</cp:lastPrinted>
  <dcterms:created xsi:type="dcterms:W3CDTF">2017-05-18T05:33:59Z</dcterms:created>
  <dcterms:modified xsi:type="dcterms:W3CDTF">2018-05-10T12:07:46Z</dcterms:modified>
</cp:coreProperties>
</file>